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-kal\Downloads\"/>
    </mc:Choice>
  </mc:AlternateContent>
  <xr:revisionPtr revIDLastSave="0" documentId="13_ncr:1_{A6A2BF63-D6AD-4E42-AA61-B7D2DE707A4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VVVVVVa" sheetId="1" state="hidden" r:id="rId1"/>
    <sheet name="537" sheetId="3" r:id="rId2"/>
  </sheets>
  <calcPr calcId="191029"/>
</workbook>
</file>

<file path=xl/calcChain.xml><?xml version="1.0" encoding="utf-8"?>
<calcChain xmlns="http://schemas.openxmlformats.org/spreadsheetml/2006/main">
  <c r="D30" i="3" l="1"/>
</calcChain>
</file>

<file path=xl/sharedStrings.xml><?xml version="1.0" encoding="utf-8"?>
<ns0:sst xmlns:ns0="http://schemas.openxmlformats.org/spreadsheetml/2006/main" count="54" uniqueCount="54">
  <ns0:si>
    <ns0:t>Ningbo Zhuoyi Kitchen and Sanitary Ware Co., Ltd.
Address: Wuma Village Industrial Park, Lubu Town, Yuyao City, Zhejiang Province, China</ns0:t>
  </ns0:si>
  <ns0:si>
    <ns0:t xml:space="preserve"> INVOICE</ns0:t>
  </ns0:si>
  <ns0:si>
    <ns0:r>
      <ns0:rPr>
        <ns0:b/>
        <ns0:sz val="14"/>
        <ns0:rFont val="Times New Roman"/>
        <ns0:family val="1"/>
      </ns0:rPr>
      <ns0:t xml:space="preserve">Contract </ns0:t>
    </ns0:r>
    <ns0:r>
      <ns0:rPr>
        <ns0:sz val="14"/>
        <ns0:rFont val="Times New Roman"/>
        <ns0:family val="1"/>
      </ns0:rPr>
      <ns0:t>No. NZ-140626/1 of 14 June 2026</ns0:t>
    </ns0:r>
  </ns0:si>
  <ns0:si>
    <ns0:t>Terms of delivery: EXW Zhejiang Province, China</ns0:t>
  </ns0:si>
  <ns0:si>
    <ns0:t>TO:</ns0:t>
  </ns0:si>
  <ns0:si>
    <ns0:t>Individual entrepreneur Yegor Vadimovich 
Ovsyannikov  (INN: 480708347869)</ns0:t>
  </ns0:si>
  <ns0:si>
    <ns0:t>Address:359023, Republic of Kalmykia, 
Yashaltinsky district, Krasnomikhailovskoye village, 
Mira St., 1</ns0:t>
  </ns0:si>
  <ns0:si>
    <ns0:t xml:space="preserve">EXW YIWU Zhejiang </ns0:t>
  </ns0:si>
  <ns0:si>
    <ns0:t>№</ns0:t>
  </ns0:si>
  <ns0:si>
    <ns0:t>Артикул (article number)</ns0:t>
  </ns0:si>
  <ns0:si>
    <ns0:t>Наименование (name)</ns0:t>
  </ns0:si>
  <ns0:si>
    <ns0:t xml:space="preserve">Количество (quantity), шт (pieces) </ns0:t>
  </ns0:si>
  <ns0:si>
    <ns0:t>Цена за ед. (Unit price), юани/м, CNY/m</ns0:t>
  </ns0:si>
  <ns0:si>
    <ns0:t>Стоимость (cost), юани, CNY</ns0:t>
  </ns0:si>
  <ns0:si>
    <ns0:t>2041780578233</ns0:t>
  </ns0:si>
  <ns0:si>
    <ns0:t>2 белые треугольные полки</ns0:t>
  </ns0:si>
  <ns0:si>
    <ns0:t>2047922368625</ns0:t>
  </ns0:si>
  <ns0:si>
    <ns0:t>2039670525764</ns0:t>
  </ns0:si>
  <ns0:si>
    <ns0:t>2046707790972</ns0:t>
  </ns0:si>
  <ns0:si>
    <ns0:t>2039110983406</ns0:t>
  </ns0:si>
  <ns0:si>
    <ns0:t>2041780516501</ns0:t>
  </ns0:si>
  <ns0:si>
    <ns0:t>2 прямые полки черные с крючками</ns0:t>
  </ns0:si>
  <ns0:si>
    <ns0:t>2039586333019</ns0:t>
  </ns0:si>
  <ns0:si>
    <ns0:t>Итого / Total:</ns0:t>
  </ns0:si>
  <ns0:si>
    <ns0:t>Bank details:</ns0:t>
  </ns0:si>
  <ns0:si>
    <ns0:t>SELLER: Ningbo Zhuoyi Kitchen and Sanitary Ware Co., Ltd.</ns0:t>
  </ns0:si>
  <ns0:si>
    <ns0:t>Address: Wuma Village Industrial Park, Lubu Town, Yuyao City, Zhejiang Province, China</ns0:t>
  </ns0:si>
  <ns0:si>
    <ns0:t>Beneficiary's bank name: VTB Bank (PJSC) Shanghai Branch</ns0:t>
  </ns0:si>
  <ns0:si>
    <ns0:t>Beneficiary's bank address: Office 2503-2505, Shanghai Tower, 501 Middle Yincheng Road, Shanghai, China</ns0:t>
  </ns0:si>
  <ns0:si>
    <ns0:t>Account: 40807156200610060004</ns0:t>
  </ns0:si>
  <ns0:si>
    <ns0:t>CNAPS: 767290000018</ns0:t>
  </ns0:si>
  <ns0:si>
    <ns0:t>SWIFT CODE: VTBRCNSH</ns0:t>
  </ns0:si>
  <ns0:si>
    <ns0:t>BENEFICIARY: Ningbo Zhuoyi Kitchen and Sanitary Ware Co., Ltd.</ns0:t>
  </ns0:si>
  <ns0:si>
    <ns0:t>Director Deng Junfeng</ns0:t>
  </ns0:si>
  <ns0:si>
    <ns0:t>Invoice No. 20072026-23/P-2 dated 20.07.2026</ns0:t>
  </ns0:si>
  <ns0:si>
    <ns0:t>2047922358572</ns0:t>
  </ns0:si>
  <ns0:si>
    <ns0:t>2 металл треугольные полки пластик</ns0:t>
  </ns0:si>
  <ns0:si>
    <ns0:t>2047922349839</ns0:t>
  </ns0:si>
  <ns0:si>
    <ns0:t>2 черные треугольные полки пластик</ns0:t>
  </ns0:si>
  <ns0:si>
    <ns0:t>2 белые треугольные полки пластик</ns0:t>
  </ns0:si>
  <ns0:si>
    <ns0:t>2 полки прямые черные-2 с крючками 4 /2个带挂钩的矩形搁板</ns0:t>
  </ns0:si>
  <ns0:si>
    <ns0:t>2 прямые полки черные/2直货架是黑色的</ns0:t>
  </ns0:si>
  <ns0:si>
    <ns0:t xml:space="preserve"> держатель для душа</ns0:t>
  </ns0:si>
  <ns0:si>
    <ns0:t>2 металл треугольные полки/2个金属三角架</ns0:t>
  </ns0:si>
  <ns0:si>
    <ns0:t>2,460.00</ns0:t>
  </ns0:si>
  <ns0:si>
    <ns0:t>5,280.00</ns0:t>
  </ns0:si>
  <ns0:si>
    <ns0:t>3,388.00</ns0:t>
  </ns0:si>
  <ns0:si>
    <ns0:t>5,120.00</ns0:t>
  </ns0:si>
  <ns0:si>
    <ns0:t>2,502.00</ns0:t>
  </ns0:si>
  <ns0:si>
    <ns0:t>7,680.00</ns0:t>
  </ns0:si>
  <ns0:si>
    <ns0:t>3,744.00</ns0:t>
  </ns0:si>
  <ns0:si>
    <ns0:t>2,640.00</ns0:t>
  </ns0:si>
  <ns0:si>
    <ns0:t>3,400.00</ns0:t>
  </ns0:si>
  <ns0:si>
    <ns0:t>Payment procedure: 100% within 40 days after shipment</ns0:t>
  </ns0:si>
</ns0:sst>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164" formatCode="&quot;$&quot;#,##0.0000_);\(&quot;$&quot;#,##0.0000\)"/>
    <numFmt numFmtId="165" formatCode="#,##0.00\ &quot;F&quot;;[Red]\-#,##0.00\ &quot;F&quot;"/>
    <numFmt numFmtId="166" formatCode="_-* #,##0\ _F_-;\-* #,##0\ _F_-;_-* &quot;-&quot;\ _F_-;_-@_-"/>
    <numFmt numFmtId="167" formatCode="#,##0.00\ &quot;F&quot;;\-#,##0.00\ &quot;F&quot;"/>
    <numFmt numFmtId="168" formatCode="_-* #,##0\ &quot;F&quot;_-;\-* #,##0\ &quot;F&quot;_-;_-* &quot;-&quot;\ &quot;F&quot;_-;_-@_-"/>
    <numFmt numFmtId="169" formatCode="#,##0.0_);\(#,##0.0\)"/>
    <numFmt numFmtId="170" formatCode="_-* #,##0.00\ _F_-;\-* #,##0.00\ _F_-;_-* &quot;-&quot;??\ _F_-;_-@_-"/>
    <numFmt numFmtId="171" formatCode="_-* #,##0.00\ &quot;F&quot;_-;\-* #,##0.00\ &quot;F&quot;_-;_-* &quot;-&quot;??\ &quot;F&quot;_-;_-@_-"/>
    <numFmt numFmtId="172" formatCode="0.00_)"/>
    <numFmt numFmtId="173" formatCode="&quot;$&quot;#,##0_);\(&quot;$&quot;#,##0\)"/>
    <numFmt numFmtId="174" formatCode="mm/dd/yy"/>
    <numFmt numFmtId="175" formatCode="_ [$￥-804]* #,##0.00_ ;_ [$￥-804]* \-#,##0.00_ ;_ [$￥-804]* &quot;-&quot;??_ ;_ @_ "/>
    <numFmt numFmtId="176" formatCode="#,##0.00_);[Red]\(#,##0.00\)"/>
    <numFmt numFmtId="177" formatCode="0.00_);[Red]\(0.00\)"/>
    <numFmt numFmtId="178" formatCode="_ [$¥-804]* #,##0.00_ ;_ [$¥-804]* \-#,##0.00_ ;_ [$¥-804]* &quot;-&quot;??_ ;_ @_ "/>
    <numFmt numFmtId="179" formatCode="#,##0.00_ "/>
    <numFmt numFmtId="180" formatCode="#,##0.00\ _₽"/>
    <numFmt numFmtId="181" formatCode="_ [$¥-478]* #,##0.00_ ;_ [$¥-478]* \-#,##0.00_ ;_ [$¥-478]* &quot;-&quot;??_ ;_ @_ "/>
  </numFmts>
  <fonts count="31">
    <font>
      <sz val="12"/>
      <color theme="1"/>
      <name val="宋体"/>
      <charset val="134"/>
    </font>
    <font>
      <sz val="11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0"/>
      <name val="MS Serif"/>
      <charset val="134"/>
    </font>
    <font>
      <sz val="10"/>
      <name val="Courier"/>
      <charset val="134"/>
    </font>
    <font>
      <sz val="10"/>
      <color indexed="16"/>
      <name val="MS Serif"/>
      <charset val="134"/>
    </font>
    <font>
      <sz val="8"/>
      <name val="Arial"/>
      <family val="2"/>
    </font>
    <font>
      <b/>
      <sz val="12"/>
      <name val="Arial"/>
      <family val="2"/>
    </font>
    <font>
      <sz val="12"/>
      <name val="Helv"/>
      <charset val="134"/>
    </font>
    <font>
      <sz val="12"/>
      <color indexed="65"/>
      <name val="Helv"/>
      <charset val="134"/>
    </font>
    <font>
      <b/>
      <i/>
      <sz val="16"/>
      <name val="Helv"/>
      <charset val="134"/>
    </font>
    <font>
      <sz val="10"/>
      <name val="MS Sans Serif"/>
      <charset val="134"/>
    </font>
    <font>
      <sz val="10"/>
      <name val="Tms Rmn"/>
      <charset val="134"/>
    </font>
    <font>
      <sz val="8"/>
      <name val="Helv"/>
      <charset val="134"/>
    </font>
    <font>
      <b/>
      <sz val="8"/>
      <name val="Helv"/>
      <charset val="134"/>
    </font>
    <font>
      <sz val="12"/>
      <name val="宋体"/>
      <charset val="134"/>
    </font>
    <font>
      <sz val="14"/>
      <name val="Times New Roman"/>
      <family val="1"/>
    </font>
    <font>
      <b/>
      <sz val="8"/>
      <color rgb="FF111827"/>
      <name val="Consolas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7"/>
        <bgColor indexed="7"/>
      </patternFill>
    </fill>
    <fill>
      <patternFill patternType="solid">
        <fgColor indexed="4"/>
        <bgColor indexed="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30">
    <xf numFmtId="0" fontId="0" fillId="0" borderId="0"/>
    <xf numFmtId="0" fontId="14" fillId="0" borderId="0">
      <alignment horizontal="center" wrapText="1"/>
    </xf>
    <xf numFmtId="164" fontId="15" fillId="0" borderId="0"/>
    <xf numFmtId="165" fontId="15" fillId="0" borderId="0"/>
    <xf numFmtId="166" fontId="15" fillId="0" borderId="0"/>
    <xf numFmtId="0" fontId="16" fillId="0" borderId="0">
      <alignment horizontal="left"/>
    </xf>
    <xf numFmtId="0" fontId="17" fillId="0" borderId="0"/>
    <xf numFmtId="167" fontId="15" fillId="0" borderId="0"/>
    <xf numFmtId="168" fontId="15" fillId="0" borderId="0"/>
    <xf numFmtId="0" fontId="18" fillId="0" borderId="0">
      <alignment horizontal="left"/>
    </xf>
    <xf numFmtId="38" fontId="19" fillId="2" borderId="0"/>
    <xf numFmtId="0" fontId="20" fillId="0" borderId="3">
      <alignment horizontal="left" vertical="center"/>
    </xf>
    <xf numFmtId="0" fontId="20" fillId="0" borderId="4">
      <alignment horizontal="left" vertical="center"/>
    </xf>
    <xf numFmtId="10" fontId="19" fillId="3" borderId="2"/>
    <xf numFmtId="169" fontId="21" fillId="4" borderId="0"/>
    <xf numFmtId="169" fontId="22" fillId="5" borderId="0"/>
    <xf numFmtId="166" fontId="15" fillId="0" borderId="0"/>
    <xf numFmtId="170" fontId="15" fillId="0" borderId="0"/>
    <xf numFmtId="168" fontId="15" fillId="0" borderId="0"/>
    <xf numFmtId="171" fontId="15" fillId="0" borderId="0"/>
    <xf numFmtId="172" fontId="23" fillId="0" borderId="0"/>
    <xf numFmtId="0" fontId="13" fillId="0" borderId="0"/>
    <xf numFmtId="14" fontId="14" fillId="0" borderId="0">
      <alignment horizontal="center" wrapText="1"/>
    </xf>
    <xf numFmtId="10" fontId="15" fillId="0" borderId="0"/>
    <xf numFmtId="9" fontId="24" fillId="0" borderId="5"/>
    <xf numFmtId="173" fontId="25" fillId="0" borderId="0"/>
    <xf numFmtId="0" fontId="24" fillId="0" borderId="0">
      <alignment horizontal="left"/>
    </xf>
    <xf numFmtId="174" fontId="26" fillId="0" borderId="0">
      <alignment horizontal="left"/>
    </xf>
    <xf numFmtId="40" fontId="27" fillId="0" borderId="0">
      <alignment horizontal="right"/>
    </xf>
    <xf numFmtId="0" fontId="28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175" fontId="2" fillId="0" borderId="0" xfId="0" applyNumberFormat="1" applyFont="1"/>
    <xf numFmtId="176" fontId="2" fillId="0" borderId="0" xfId="0" applyNumberFormat="1" applyFont="1"/>
    <xf numFmtId="49" fontId="1" fillId="0" borderId="0" xfId="0" applyNumberFormat="1" applyFont="1"/>
    <xf numFmtId="175" fontId="1" fillId="0" borderId="0" xfId="0" applyNumberFormat="1" applyFont="1"/>
    <xf numFmtId="0" fontId="5" fillId="0" borderId="0" xfId="0" applyFont="1"/>
    <xf numFmtId="0" fontId="6" fillId="0" borderId="0" xfId="0" applyFont="1"/>
    <xf numFmtId="175" fontId="2" fillId="0" borderId="0" xfId="0" applyNumberFormat="1" applyFont="1" applyAlignment="1">
      <alignment horizontal="center" wrapText="1"/>
    </xf>
    <xf numFmtId="17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75" fontId="2" fillId="0" borderId="0" xfId="0" applyNumberFormat="1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75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/>
    <xf numFmtId="178" fontId="7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/>
    </xf>
    <xf numFmtId="178" fontId="2" fillId="0" borderId="0" xfId="0" applyNumberFormat="1" applyFont="1"/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179" fontId="7" fillId="0" borderId="2" xfId="0" applyNumberFormat="1" applyFont="1" applyBorder="1" applyAlignment="1">
      <alignment horizontal="center" vertical="center"/>
    </xf>
    <xf numFmtId="175" fontId="7" fillId="0" borderId="2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175" fontId="7" fillId="0" borderId="2" xfId="0" applyNumberFormat="1" applyFont="1" applyBorder="1" applyAlignment="1">
      <alignment horizontal="right" vertical="center" wrapText="1"/>
    </xf>
    <xf numFmtId="180" fontId="7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175" fontId="2" fillId="0" borderId="0" xfId="0" applyNumberFormat="1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 indent="1"/>
    </xf>
    <xf numFmtId="0" fontId="12" fillId="0" borderId="0" xfId="0" applyFont="1" applyAlignment="1">
      <alignment vertical="center"/>
    </xf>
    <xf numFmtId="4" fontId="2" fillId="0" borderId="0" xfId="0" applyNumberFormat="1" applyFont="1"/>
    <xf numFmtId="0" fontId="13" fillId="0" borderId="0" xfId="0" applyFont="1" applyAlignment="1">
      <alignment vertical="center"/>
    </xf>
    <xf numFmtId="0" fontId="12" fillId="0" borderId="0" xfId="0" applyFont="1"/>
    <xf numFmtId="0" fontId="30" fillId="0" borderId="2" xfId="0" applyFont="1" applyBorder="1"/>
    <xf numFmtId="0" fontId="2" fillId="0" borderId="2" xfId="0" applyFont="1" applyBorder="1"/>
    <xf numFmtId="175" fontId="2" fillId="0" borderId="2" xfId="0" applyNumberFormat="1" applyFont="1" applyBorder="1"/>
    <xf numFmtId="181" fontId="7" fillId="0" borderId="2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</cellXfs>
  <cellStyles count="30">
    <cellStyle name="args.style" xfId="1" xr:uid="{00000000-0005-0000-0000-000031000000}"/>
    <cellStyle name="Calc Currency (0)" xfId="2" xr:uid="{00000000-0005-0000-0000-000032000000}"/>
    <cellStyle name="Comma [0]_!!!GO" xfId="3" xr:uid="{00000000-0005-0000-0000-000033000000}"/>
    <cellStyle name="Comma_!!!GO" xfId="4" xr:uid="{00000000-0005-0000-0000-000034000000}"/>
    <cellStyle name="Copied" xfId="5" xr:uid="{00000000-0005-0000-0000-000035000000}"/>
    <cellStyle name="COST1" xfId="6" xr:uid="{00000000-0005-0000-0000-000036000000}"/>
    <cellStyle name="Currency [0]_!!!GO" xfId="7" xr:uid="{00000000-0005-0000-0000-000037000000}"/>
    <cellStyle name="Currency_!!!GO" xfId="8" xr:uid="{00000000-0005-0000-0000-000038000000}"/>
    <cellStyle name="Entered" xfId="9" xr:uid="{00000000-0005-0000-0000-000039000000}"/>
    <cellStyle name="Grey" xfId="10" xr:uid="{00000000-0005-0000-0000-00003A000000}"/>
    <cellStyle name="Header1" xfId="11" xr:uid="{00000000-0005-0000-0000-00003B000000}"/>
    <cellStyle name="Header2" xfId="12" xr:uid="{00000000-0005-0000-0000-00003C000000}"/>
    <cellStyle name="Input [yellow]" xfId="13" xr:uid="{00000000-0005-0000-0000-00003D000000}"/>
    <cellStyle name="Input Cells" xfId="14" xr:uid="{00000000-0005-0000-0000-00003E000000}"/>
    <cellStyle name="Linked Cells" xfId="15" xr:uid="{00000000-0005-0000-0000-00003F000000}"/>
    <cellStyle name="Milliers [0]_!!!GO" xfId="16" xr:uid="{00000000-0005-0000-0000-000040000000}"/>
    <cellStyle name="Milliers_!!!GO" xfId="17" xr:uid="{00000000-0005-0000-0000-000041000000}"/>
    <cellStyle name="Monétaire [0]_!!!GO" xfId="18" xr:uid="{00000000-0005-0000-0000-000042000000}"/>
    <cellStyle name="Monétaire_!!!GO" xfId="19" xr:uid="{00000000-0005-0000-0000-000043000000}"/>
    <cellStyle name="Normal - Style1" xfId="20" xr:uid="{00000000-0005-0000-0000-000044000000}"/>
    <cellStyle name="Normal_!!!GO" xfId="21" xr:uid="{00000000-0005-0000-0000-000045000000}"/>
    <cellStyle name="per.style" xfId="22" xr:uid="{00000000-0005-0000-0000-000046000000}"/>
    <cellStyle name="Percent [2]" xfId="23" xr:uid="{00000000-0005-0000-0000-000047000000}"/>
    <cellStyle name="PERCENTAGE" xfId="24" xr:uid="{00000000-0005-0000-0000-000048000000}"/>
    <cellStyle name="pricing" xfId="25" xr:uid="{00000000-0005-0000-0000-000049000000}"/>
    <cellStyle name="PSChar" xfId="26" xr:uid="{00000000-0005-0000-0000-00004A000000}"/>
    <cellStyle name="RevList" xfId="27" xr:uid="{00000000-0005-0000-0000-00004B000000}"/>
    <cellStyle name="Subtotal" xfId="28" xr:uid="{00000000-0005-0000-0000-00004C000000}"/>
    <cellStyle name="Обычный" xfId="0" builtinId="0"/>
    <cellStyle name="常规_Sheet1" xfId="29" xr:uid="{00000000-0005-0000-0000-00004D000000}"/>
  </cellStyles>
  <dxfs count="17">
    <dxf>
      <fill>
        <patternFill patternType="solid">
          <fgColor theme="4" tint="0.79982909634693444"/>
          <bgColor theme="4" tint="0.79982909634693444"/>
        </patternFill>
      </fill>
      <border>
        <left/>
        <right/>
        <top/>
        <bottom style="thin">
          <color theme="4" tint="0.39982299264503923"/>
        </bottom>
      </border>
    </dxf>
    <dxf>
      <font>
        <b/>
      </font>
      <fill>
        <patternFill patternType="solid">
          <fgColor theme="4" tint="0.79982909634693444"/>
          <bgColor theme="4" tint="0.79982909634693444"/>
        </patternFill>
      </fill>
      <border>
        <left/>
        <right/>
        <top/>
        <bottom style="thin">
          <color theme="4" tint="0.39982299264503923"/>
        </bottom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82299264503923"/>
        </bottom>
      </border>
    </dxf>
    <dxf>
      <font>
        <b/>
        <color theme="1"/>
      </font>
    </dxf>
    <dxf>
      <font>
        <b/>
        <color theme="1"/>
      </font>
      <border>
        <left/>
        <right/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82909634693444"/>
          <bgColor theme="4" tint="0.79982909634693444"/>
        </patternFill>
      </fill>
    </dxf>
    <dxf>
      <fill>
        <patternFill patternType="solid">
          <fgColor theme="4" tint="0.79982909634693444"/>
          <bgColor theme="4" tint="0.79982909634693444"/>
        </patternFill>
      </fill>
    </dxf>
    <dxf>
      <font>
        <b/>
        <color theme="1"/>
      </font>
      <fill>
        <patternFill patternType="solid">
          <fgColor theme="4" tint="0.79982909634693444"/>
          <bgColor theme="4" tint="0.79982909634693444"/>
        </patternFill>
      </fill>
      <border>
        <left/>
        <right/>
        <top style="thin">
          <color theme="4" tint="0.39982299264503923"/>
        </top>
        <bottom style="thin">
          <color theme="4" tint="0.39982299264503923"/>
        </bottom>
      </border>
    </dxf>
    <dxf>
      <font>
        <b/>
        <color theme="1"/>
      </font>
      <fill>
        <patternFill patternType="solid">
          <fgColor theme="4" tint="0.79982909634693444"/>
          <bgColor theme="4" tint="0.79982909634693444"/>
        </patternFill>
      </fill>
      <border>
        <left/>
        <right/>
        <top/>
        <bottom style="thin">
          <color theme="4" tint="0.39982299264503923"/>
        </bottom>
      </border>
    </dxf>
    <dxf>
      <fill>
        <patternFill patternType="solid">
          <fgColor theme="4" tint="0.79982909634693444"/>
          <bgColor theme="4" tint="0.79982909634693444"/>
        </patternFill>
      </fill>
    </dxf>
    <dxf>
      <fill>
        <patternFill patternType="solid">
          <fgColor theme="4" tint="0.79982909634693444"/>
          <bgColor theme="4" tint="0.7998290963469344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left/>
        <right/>
        <top style="double">
          <color theme="4"/>
        </top>
        <bottom/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82299264503923"/>
        </horizontal>
      </border>
    </dxf>
  </dxfs>
  <tableStyles count="2" defaultTableStyle="TableStyleMedium2" defaultPivotStyle="PivotStyleLight16">
    <tableStyle name="TableStylePreset3_Accent1 1" pivot="0" count="7" xr9:uid="{60707250-4470-43BA-8962-9FB7614B5199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2568333A-AC58-403E-95CC-44D3F9D788B4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639489</xdr:colOff>
      <xdr:row>34</xdr:row>
      <xdr:rowOff>97594</xdr:rowOff>
    </xdr:from>
    <xdr:to>
      <xdr:col>5</xdr:col>
      <xdr:colOff>1075975</xdr:colOff>
      <xdr:row>43</xdr:row>
      <xdr:rowOff>17891</xdr:rowOff>
    </xdr:to>
    <xdr:pic>
      <xdr:nvPicPr>
        <xdr:cNvPr id="2" name="图片 1" descr="图片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5737" y="7570449"/>
          <a:ext cx="2249521" cy="1764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topLeftCell="B21843" workbookViewId="0"/>
  </sheetViews>
  <sheetFormatPr defaultColWidth="9" defaultRowHeight="17.55" customHeight="1"/>
  <sheetData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R43"/>
  <sheetViews>
    <sheetView tabSelected="1" topLeftCell="A22" zoomScale="145" zoomScaleNormal="145" workbookViewId="0">
      <selection activeCell="A32" sqref="A32:F32"/>
    </sheetView>
  </sheetViews>
  <sheetFormatPr defaultColWidth="9" defaultRowHeight="16.2"/>
  <cols>
    <col min="1" max="1" width="8.19921875" style="2" customWidth="1"/>
    <col min="2" max="2" width="14.796875" style="3" customWidth="1"/>
    <col min="3" max="3" width="50.296875" style="2" customWidth="1"/>
    <col min="4" max="4" width="10.5" style="2" customWidth="1"/>
    <col min="5" max="5" width="13.296875" style="4" customWidth="1"/>
    <col min="6" max="6" width="19.69921875" style="5" customWidth="1"/>
    <col min="7" max="7" width="11.69921875" style="2" customWidth="1"/>
    <col min="8" max="226" width="9" style="2"/>
  </cols>
  <sheetData>
    <row r="1" spans="1:6" ht="16.05" customHeight="1">
      <c r="A1" s="46" t="s">
        <v>0</v>
      </c>
      <c r="B1" s="46"/>
      <c r="C1" s="46"/>
      <c r="D1" s="46"/>
      <c r="E1" s="46"/>
      <c r="F1" s="46"/>
    </row>
    <row r="2" spans="1:6" ht="22.95" customHeight="1">
      <c r="A2" s="46"/>
      <c r="B2" s="46"/>
      <c r="C2" s="46"/>
      <c r="D2" s="46"/>
      <c r="E2" s="46"/>
      <c r="F2" s="46"/>
    </row>
    <row r="3" spans="1:6" ht="25.05" customHeight="1">
      <c r="A3" s="46"/>
      <c r="B3" s="46"/>
      <c r="C3" s="46"/>
      <c r="D3" s="46"/>
      <c r="E3" s="46"/>
      <c r="F3" s="46"/>
    </row>
    <row r="4" spans="1:6" ht="22.8">
      <c r="A4" s="47" t="s">
        <v>1</v>
      </c>
      <c r="B4" s="47"/>
      <c r="C4" s="47"/>
      <c r="D4" s="47"/>
      <c r="E4" s="47"/>
      <c r="F4" s="47"/>
    </row>
    <row r="5" spans="1:6" s="1" customFormat="1" ht="13.8">
      <c r="B5" s="6"/>
      <c r="E5" s="7"/>
    </row>
    <row r="6" spans="1:6" s="1" customFormat="1" ht="13.8">
      <c r="B6" s="6"/>
      <c r="E6" s="7"/>
    </row>
    <row r="7" spans="1:6" s="1" customFormat="1" ht="18">
      <c r="A7" s="8" t="s">
        <v>2</v>
      </c>
      <c r="B7" s="6"/>
      <c r="E7" s="7"/>
    </row>
    <row r="8" spans="1:6" s="1" customFormat="1" ht="18">
      <c r="A8" s="8" t="s">
        <v>34</v>
      </c>
      <c r="B8" s="6"/>
      <c r="E8" s="7"/>
    </row>
    <row r="9" spans="1:6" s="1" customFormat="1" ht="17.399999999999999">
      <c r="A9" s="8" t="s">
        <v>3</v>
      </c>
      <c r="B9" s="6"/>
      <c r="E9" s="7"/>
    </row>
    <row r="10" spans="1:6">
      <c r="A10" s="9" t="s">
        <v>4</v>
      </c>
      <c r="B10" s="48" t="s">
        <v>5</v>
      </c>
      <c r="C10" s="48"/>
      <c r="D10" s="48"/>
      <c r="E10" s="10"/>
      <c r="F10" s="11"/>
    </row>
    <row r="11" spans="1:6">
      <c r="A11" s="9"/>
      <c r="B11" s="49" t="s">
        <v>6</v>
      </c>
      <c r="C11" s="49"/>
      <c r="D11" s="13"/>
      <c r="E11" s="14"/>
      <c r="F11" s="13"/>
    </row>
    <row r="12" spans="1:6">
      <c r="A12" s="9"/>
      <c r="B12" s="12"/>
      <c r="C12" s="12"/>
      <c r="D12" s="13"/>
      <c r="E12" s="14"/>
      <c r="F12" s="13"/>
    </row>
    <row r="13" spans="1:6">
      <c r="E13" s="50" t="s">
        <v>7</v>
      </c>
      <c r="F13" s="50"/>
    </row>
    <row r="14" spans="1:6" ht="34.200000000000003">
      <c r="A14" s="15" t="s">
        <v>8</v>
      </c>
      <c r="B14" s="16" t="s">
        <v>9</v>
      </c>
      <c r="C14" s="15" t="s">
        <v>10</v>
      </c>
      <c r="D14" s="15" t="s">
        <v>11</v>
      </c>
      <c r="E14" s="17" t="s">
        <v>12</v>
      </c>
      <c r="F14" s="15" t="s">
        <v>13</v>
      </c>
    </row>
    <row r="15" spans="1:6">
      <c r="A15" s="15">
        <v>1</v>
      </c>
      <c r="B15" s="18" t="s">
        <v>14</v>
      </c>
      <c r="C15" s="22" t="s">
        <v>15</v>
      </c>
      <c r="D15" s="20">
        <v>200</v>
      </c>
      <c r="E15" s="17">
        <v>12.3</v>
      </c>
      <c r="F15" s="44" t="s">
        <v>44</v>
      </c>
    </row>
    <row r="16" spans="1:6">
      <c r="A16" s="15">
        <v>2</v>
      </c>
      <c r="B16" s="18" t="s">
        <v>16</v>
      </c>
      <c r="C16" s="19" t="s">
        <v>39</v>
      </c>
      <c r="D16" s="20">
        <v>800</v>
      </c>
      <c r="E16" s="17">
        <v>6.6</v>
      </c>
      <c r="F16" s="44" t="s">
        <v>45</v>
      </c>
    </row>
    <row r="17" spans="1:7">
      <c r="A17" s="15">
        <v>3</v>
      </c>
      <c r="B17" s="18" t="s">
        <v>17</v>
      </c>
      <c r="C17" s="19" t="s">
        <v>43</v>
      </c>
      <c r="D17" s="20">
        <v>280</v>
      </c>
      <c r="E17" s="17">
        <v>12.1</v>
      </c>
      <c r="F17" s="44" t="s">
        <v>46</v>
      </c>
    </row>
    <row r="18" spans="1:7">
      <c r="A18" s="15">
        <v>4</v>
      </c>
      <c r="B18" s="18" t="s">
        <v>35</v>
      </c>
      <c r="C18" s="19" t="s">
        <v>36</v>
      </c>
      <c r="D18" s="20">
        <v>640</v>
      </c>
      <c r="E18" s="17">
        <v>8</v>
      </c>
      <c r="F18" s="44" t="s">
        <v>47</v>
      </c>
    </row>
    <row r="19" spans="1:7">
      <c r="A19" s="15">
        <v>5</v>
      </c>
      <c r="B19" s="18" t="s">
        <v>18</v>
      </c>
      <c r="C19" s="41" t="s">
        <v>40</v>
      </c>
      <c r="D19" s="42">
        <v>180</v>
      </c>
      <c r="E19" s="43">
        <v>13.9</v>
      </c>
      <c r="F19" s="44" t="s">
        <v>48</v>
      </c>
    </row>
    <row r="20" spans="1:7">
      <c r="A20" s="15">
        <v>6</v>
      </c>
      <c r="B20" s="18" t="s">
        <v>19</v>
      </c>
      <c r="C20" s="19" t="s">
        <v>41</v>
      </c>
      <c r="D20" s="20">
        <v>640</v>
      </c>
      <c r="E20" s="17">
        <v>12</v>
      </c>
      <c r="F20" s="44" t="s">
        <v>49</v>
      </c>
    </row>
    <row r="21" spans="1:7">
      <c r="A21" s="15">
        <v>7</v>
      </c>
      <c r="B21" s="18" t="s">
        <v>20</v>
      </c>
      <c r="C21" s="19" t="s">
        <v>21</v>
      </c>
      <c r="D21" s="20">
        <v>320</v>
      </c>
      <c r="E21" s="17">
        <v>11.7</v>
      </c>
      <c r="F21" s="44" t="s">
        <v>50</v>
      </c>
    </row>
    <row r="22" spans="1:7">
      <c r="A22" s="15">
        <v>8</v>
      </c>
      <c r="B22" s="18" t="s">
        <v>37</v>
      </c>
      <c r="C22" s="22" t="s">
        <v>38</v>
      </c>
      <c r="D22" s="20">
        <v>440</v>
      </c>
      <c r="E22" s="17">
        <v>6</v>
      </c>
      <c r="F22" s="44" t="s">
        <v>51</v>
      </c>
      <c r="G22" s="23"/>
    </row>
    <row r="23" spans="1:7">
      <c r="A23" s="15">
        <v>9</v>
      </c>
      <c r="B23" s="18" t="s">
        <v>22</v>
      </c>
      <c r="C23" s="22" t="s">
        <v>42</v>
      </c>
      <c r="D23" s="20">
        <v>2000</v>
      </c>
      <c r="E23" s="17">
        <v>1.7</v>
      </c>
      <c r="F23" s="44" t="s">
        <v>52</v>
      </c>
      <c r="G23" s="23"/>
    </row>
    <row r="24" spans="1:7">
      <c r="A24" s="15">
        <v>10</v>
      </c>
      <c r="B24" s="18"/>
      <c r="C24" s="22"/>
      <c r="D24" s="20"/>
      <c r="E24" s="17"/>
      <c r="F24" s="21"/>
      <c r="G24" s="23"/>
    </row>
    <row r="25" spans="1:7">
      <c r="A25" s="15">
        <v>11</v>
      </c>
      <c r="B25" s="18"/>
      <c r="C25" s="22"/>
      <c r="D25" s="20"/>
      <c r="E25" s="17"/>
      <c r="F25" s="21"/>
      <c r="G25" s="23"/>
    </row>
    <row r="26" spans="1:7">
      <c r="A26" s="15">
        <v>12</v>
      </c>
      <c r="B26" s="18"/>
      <c r="C26" s="22"/>
      <c r="D26" s="20"/>
      <c r="E26" s="17"/>
      <c r="F26" s="21"/>
      <c r="G26" s="23"/>
    </row>
    <row r="27" spans="1:7">
      <c r="A27" s="15">
        <v>13</v>
      </c>
      <c r="B27" s="18"/>
      <c r="C27" s="22"/>
      <c r="D27" s="20"/>
      <c r="E27" s="17"/>
      <c r="F27" s="21"/>
    </row>
    <row r="28" spans="1:7">
      <c r="A28" s="15">
        <v>14</v>
      </c>
      <c r="B28" s="18"/>
      <c r="C28" s="22"/>
      <c r="D28" s="20"/>
      <c r="E28" s="17"/>
      <c r="F28" s="21"/>
    </row>
    <row r="29" spans="1:7">
      <c r="A29" s="15">
        <v>15</v>
      </c>
      <c r="B29" s="18"/>
      <c r="C29" s="22"/>
      <c r="D29" s="20"/>
      <c r="E29" s="17"/>
      <c r="F29" s="21"/>
    </row>
    <row r="30" spans="1:7">
      <c r="A30" s="24"/>
      <c r="B30" s="25"/>
      <c r="C30" s="26" t="s">
        <v>23</v>
      </c>
      <c r="D30" s="27">
        <f>SUM(D15:D29)</f>
        <v>5500</v>
      </c>
      <c r="E30" s="28"/>
      <c r="F30" s="17">
        <v>36214</v>
      </c>
    </row>
    <row r="31" spans="1:7">
      <c r="A31" s="24"/>
      <c r="B31" s="25"/>
      <c r="C31" s="29"/>
      <c r="D31" s="29"/>
      <c r="E31" s="30"/>
      <c r="F31" s="31"/>
    </row>
    <row r="32" spans="1:7">
      <c r="A32" s="51" t="s">
        <v>53</v>
      </c>
      <c r="B32" s="51"/>
      <c r="C32" s="51"/>
      <c r="D32" s="51"/>
      <c r="E32" s="51"/>
      <c r="F32" s="51"/>
    </row>
    <row r="33" spans="1:6">
      <c r="A33" s="32" t="s">
        <v>24</v>
      </c>
      <c r="B33" s="33"/>
      <c r="C33" s="32"/>
      <c r="D33" s="11"/>
      <c r="E33" s="34"/>
      <c r="F33" s="35"/>
    </row>
    <row r="34" spans="1:6">
      <c r="A34" s="15"/>
      <c r="B34" s="18"/>
      <c r="C34" s="19"/>
      <c r="D34" s="20"/>
      <c r="E34" s="17"/>
      <c r="F34" s="21"/>
    </row>
    <row r="35" spans="1:6">
      <c r="A35" s="36"/>
      <c r="B35" s="45" t="s">
        <v>25</v>
      </c>
      <c r="C35" s="45"/>
      <c r="D35" s="32"/>
      <c r="E35" s="34"/>
      <c r="F35" s="35"/>
    </row>
    <row r="36" spans="1:6">
      <c r="A36" s="36"/>
      <c r="B36" s="37" t="s">
        <v>26</v>
      </c>
      <c r="C36" s="32"/>
      <c r="D36" s="32"/>
      <c r="E36" s="34"/>
      <c r="F36" s="35"/>
    </row>
    <row r="37" spans="1:6">
      <c r="A37" s="36"/>
      <c r="B37" s="45" t="s">
        <v>27</v>
      </c>
      <c r="C37" s="45"/>
      <c r="D37" s="32"/>
      <c r="E37" s="34"/>
      <c r="F37" s="35"/>
    </row>
    <row r="38" spans="1:6">
      <c r="B38" s="37" t="s">
        <v>28</v>
      </c>
      <c r="D38" s="38"/>
    </row>
    <row r="39" spans="1:6">
      <c r="B39" s="39" t="s">
        <v>29</v>
      </c>
    </row>
    <row r="40" spans="1:6">
      <c r="B40" s="39" t="s">
        <v>30</v>
      </c>
    </row>
    <row r="41" spans="1:6">
      <c r="B41" s="39" t="s">
        <v>31</v>
      </c>
    </row>
    <row r="42" spans="1:6">
      <c r="B42" s="45" t="s">
        <v>32</v>
      </c>
      <c r="C42" s="45"/>
      <c r="D42" s="40" t="s">
        <v>33</v>
      </c>
    </row>
    <row r="43" spans="1:6">
      <c r="B43" s="40"/>
    </row>
  </sheetData>
  <mergeCells count="9">
    <mergeCell ref="B35:C35"/>
    <mergeCell ref="B37:C37"/>
    <mergeCell ref="B42:C42"/>
    <mergeCell ref="A1:F3"/>
    <mergeCell ref="A4:F4"/>
    <mergeCell ref="B10:D10"/>
    <mergeCell ref="B11:C11"/>
    <mergeCell ref="E13:F13"/>
    <mergeCell ref="A32:F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VVVVVVa</vt:lpstr>
      <vt:lpstr>537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залина калоева</dc:creator>
  <cp:lastModifiedBy>залина калоева</cp:lastModifiedBy>
  <cp:revision>1</cp:revision>
  <dcterms:created xsi:type="dcterms:W3CDTF">2026-02-08T09:57:00Z</dcterms:created>
  <dcterms:modified xsi:type="dcterms:W3CDTF">2026-09-04T12:42:18Z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CalculationRule">
    <vt:i4>0</vt:i4>
  </property>
  <property fmtid="{D5CDD505-2E9C-101B-9397-08002B2CF9AE}" pid="4" name="ICV">
    <vt:lpwstr>88E6CB90DEFF487D9739FCE10FA3C44A_13</vt:lpwstr>
  </property>
</Properties>
</file>